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Armonizacion-Contable\Municipio_Centralizado\2018\2do-trimestre\Docs\"/>
    </mc:Choice>
  </mc:AlternateContent>
  <bookViews>
    <workbookView xWindow="0" yWindow="0" windowWidth="20490" windowHeight="7545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E36" i="1" s="1"/>
  <c r="E37" i="1"/>
  <c r="H37" i="1" s="1"/>
  <c r="G36" i="1"/>
  <c r="G42" i="1" s="1"/>
  <c r="F36" i="1"/>
  <c r="F42" i="1" s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D6" i="1"/>
  <c r="C6" i="1"/>
  <c r="H25" i="1" l="1"/>
  <c r="H16" i="1"/>
  <c r="E42" i="1"/>
  <c r="E6" i="1"/>
  <c r="H38" i="1"/>
  <c r="H36" i="1" s="1"/>
  <c r="H42" i="1" s="1"/>
</calcChain>
</file>

<file path=xl/sharedStrings.xml><?xml version="1.0" encoding="utf-8"?>
<sst xmlns="http://schemas.openxmlformats.org/spreadsheetml/2006/main" count="44" uniqueCount="44">
  <si>
    <t>MUNICIPIO DE SALAMANCA, GUANAJUATO.
ESTADO ANALÍTICO DEL EJERCICIO DEL PRESUPUESTO DE EGRESOS
Clasificación Funcional (Finalidad y Función)
Del 1 de Enero al AL 30 DE JUNIO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</si>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</sst>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42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0</v>
      </c>
      <c r="B1" s="19"/>
      <c r="C1" s="19"/>
      <c r="D1" s="19"/>
      <c r="E1" s="19"/>
      <c r="F1" s="19"/>
      <c r="G1" s="19"/>
      <c r="H1" s="20"/>
    </row>
    <row r="2" spans="1:8" x14ac:dyDescent="0.2">
      <c r="A2" s="21" t="s">
        <v>1</v>
      </c>
      <c r="B2" s="22"/>
      <c r="C2" s="18" t="s">
        <v>2</v>
      </c>
      <c r="D2" s="19"/>
      <c r="E2" s="19"/>
      <c r="F2" s="19"/>
      <c r="G2" s="20"/>
      <c r="H2" s="27" t="s">
        <v>3</v>
      </c>
    </row>
    <row r="3" spans="1:8" ht="24.95" customHeight="1" x14ac:dyDescent="0.2">
      <c r="A3" s="23"/>
      <c r="B3" s="24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8"/>
    </row>
    <row r="4" spans="1:8" x14ac:dyDescent="0.2">
      <c r="A4" s="25"/>
      <c r="B4" s="26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 t="s">
        <v>11</v>
      </c>
      <c r="B6" s="8"/>
      <c r="C6" s="9">
        <f t="shared" ref="C6:H6" si="0">SUM(C7:C14)</f>
        <v>424527420.54000002</v>
      </c>
      <c r="D6" s="9">
        <f t="shared" si="0"/>
        <v>7161188.1000000052</v>
      </c>
      <c r="E6" s="9">
        <f t="shared" si="0"/>
        <v>431688608.63999999</v>
      </c>
      <c r="F6" s="9">
        <f t="shared" si="0"/>
        <v>181650491.91000003</v>
      </c>
      <c r="G6" s="9">
        <f t="shared" si="0"/>
        <v>110627014.75</v>
      </c>
      <c r="H6" s="9">
        <f t="shared" si="0"/>
        <v>250038116.73000002</v>
      </c>
    </row>
    <row r="7" spans="1:8" x14ac:dyDescent="0.2">
      <c r="A7" s="10"/>
      <c r="B7" s="11" t="s">
        <v>12</v>
      </c>
      <c r="C7" s="9">
        <v>0</v>
      </c>
      <c r="D7" s="9">
        <v>0</v>
      </c>
      <c r="E7" s="9">
        <f>C7+D7</f>
        <v>0</v>
      </c>
      <c r="F7" s="9">
        <v>0</v>
      </c>
      <c r="G7" s="9">
        <v>0</v>
      </c>
      <c r="H7" s="9">
        <f>E7-F7</f>
        <v>0</v>
      </c>
    </row>
    <row r="8" spans="1:8" x14ac:dyDescent="0.2">
      <c r="A8" s="10"/>
      <c r="B8" s="11" t="s">
        <v>13</v>
      </c>
      <c r="C8" s="9">
        <v>0</v>
      </c>
      <c r="D8" s="9">
        <v>0</v>
      </c>
      <c r="E8" s="9">
        <f t="shared" ref="E8:E14" si="1">C8+D8</f>
        <v>0</v>
      </c>
      <c r="F8" s="9">
        <v>0</v>
      </c>
      <c r="G8" s="9">
        <v>0</v>
      </c>
      <c r="H8" s="9">
        <f t="shared" ref="H8:H14" si="2">E8-F8</f>
        <v>0</v>
      </c>
    </row>
    <row r="9" spans="1:8" x14ac:dyDescent="0.2">
      <c r="A9" s="10"/>
      <c r="B9" s="11" t="s">
        <v>14</v>
      </c>
      <c r="C9" s="9">
        <v>43572018.439999998</v>
      </c>
      <c r="D9" s="9">
        <v>4160907.39</v>
      </c>
      <c r="E9" s="9">
        <f t="shared" si="1"/>
        <v>47732925.829999998</v>
      </c>
      <c r="F9" s="9">
        <v>23253971.449999999</v>
      </c>
      <c r="G9" s="9">
        <v>18881771.289999999</v>
      </c>
      <c r="H9" s="9">
        <f t="shared" si="2"/>
        <v>24478954.379999999</v>
      </c>
    </row>
    <row r="10" spans="1:8" x14ac:dyDescent="0.2">
      <c r="A10" s="10"/>
      <c r="B10" s="11" t="s">
        <v>15</v>
      </c>
      <c r="C10" s="9">
        <v>0</v>
      </c>
      <c r="D10" s="9">
        <v>0</v>
      </c>
      <c r="E10" s="9">
        <f t="shared" si="1"/>
        <v>0</v>
      </c>
      <c r="F10" s="9">
        <v>0</v>
      </c>
      <c r="G10" s="9">
        <v>0</v>
      </c>
      <c r="H10" s="9">
        <f t="shared" si="2"/>
        <v>0</v>
      </c>
    </row>
    <row r="11" spans="1:8" x14ac:dyDescent="0.2">
      <c r="A11" s="10"/>
      <c r="B11" s="11" t="s">
        <v>16</v>
      </c>
      <c r="C11" s="9">
        <v>177183901.56</v>
      </c>
      <c r="D11" s="9">
        <v>-48512082.049999997</v>
      </c>
      <c r="E11" s="9">
        <f t="shared" si="1"/>
        <v>128671819.51000001</v>
      </c>
      <c r="F11" s="9">
        <v>54410448.310000002</v>
      </c>
      <c r="G11" s="9">
        <v>21571897.550000001</v>
      </c>
      <c r="H11" s="9">
        <f t="shared" si="2"/>
        <v>74261371.200000003</v>
      </c>
    </row>
    <row r="12" spans="1:8" x14ac:dyDescent="0.2">
      <c r="A12" s="10"/>
      <c r="B12" s="11" t="s">
        <v>17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x14ac:dyDescent="0.2">
      <c r="A13" s="10"/>
      <c r="B13" s="11" t="s">
        <v>18</v>
      </c>
      <c r="C13" s="9">
        <v>135799142.43000001</v>
      </c>
      <c r="D13" s="9">
        <v>49390983.990000002</v>
      </c>
      <c r="E13" s="9">
        <f t="shared" si="1"/>
        <v>185190126.42000002</v>
      </c>
      <c r="F13" s="9">
        <v>70272847.950000003</v>
      </c>
      <c r="G13" s="9">
        <v>56351548.590000004</v>
      </c>
      <c r="H13" s="9">
        <f t="shared" si="2"/>
        <v>114917278.47000001</v>
      </c>
    </row>
    <row r="14" spans="1:8" x14ac:dyDescent="0.2">
      <c r="A14" s="10"/>
      <c r="B14" s="11" t="s">
        <v>19</v>
      </c>
      <c r="C14" s="9">
        <v>67972358.109999999</v>
      </c>
      <c r="D14" s="9">
        <v>2121378.77</v>
      </c>
      <c r="E14" s="9">
        <f t="shared" si="1"/>
        <v>70093736.879999995</v>
      </c>
      <c r="F14" s="9">
        <v>33713224.200000003</v>
      </c>
      <c r="G14" s="9">
        <v>13821797.32</v>
      </c>
      <c r="H14" s="9">
        <f t="shared" si="2"/>
        <v>36380512.679999992</v>
      </c>
    </row>
    <row r="15" spans="1:8" x14ac:dyDescent="0.2">
      <c r="A15" s="12"/>
      <c r="B15" s="11"/>
      <c r="C15" s="9"/>
      <c r="D15" s="9"/>
      <c r="E15" s="9"/>
      <c r="F15" s="9"/>
      <c r="G15" s="9"/>
      <c r="H15" s="9"/>
    </row>
    <row r="16" spans="1:8" x14ac:dyDescent="0.2">
      <c r="A16" s="7" t="s">
        <v>20</v>
      </c>
      <c r="B16" s="13"/>
      <c r="C16" s="9">
        <f t="shared" ref="C16:H16" si="3">SUM(C17:C23)</f>
        <v>255810315.46000001</v>
      </c>
      <c r="D16" s="9">
        <f t="shared" si="3"/>
        <v>349502622.38000005</v>
      </c>
      <c r="E16" s="9">
        <f t="shared" si="3"/>
        <v>605312937.84000003</v>
      </c>
      <c r="F16" s="9">
        <f t="shared" si="3"/>
        <v>280985321.00999999</v>
      </c>
      <c r="G16" s="9">
        <f t="shared" si="3"/>
        <v>215332255.76999998</v>
      </c>
      <c r="H16" s="9">
        <f t="shared" si="3"/>
        <v>324327616.82999998</v>
      </c>
    </row>
    <row r="17" spans="1:8" x14ac:dyDescent="0.2">
      <c r="A17" s="10"/>
      <c r="B17" s="11" t="s">
        <v>21</v>
      </c>
      <c r="C17" s="9">
        <v>6093837.7400000002</v>
      </c>
      <c r="D17" s="9">
        <v>21038106.289999999</v>
      </c>
      <c r="E17" s="9">
        <f>C17+D17</f>
        <v>27131944.030000001</v>
      </c>
      <c r="F17" s="9">
        <v>20399988.379999999</v>
      </c>
      <c r="G17" s="9">
        <v>19998685.379999999</v>
      </c>
      <c r="H17" s="9">
        <f t="shared" ref="H17:H23" si="4">E17-F17</f>
        <v>6731955.6500000022</v>
      </c>
    </row>
    <row r="18" spans="1:8" x14ac:dyDescent="0.2">
      <c r="A18" s="10"/>
      <c r="B18" s="11" t="s">
        <v>22</v>
      </c>
      <c r="C18" s="9">
        <v>201717582.03999999</v>
      </c>
      <c r="D18" s="9">
        <v>308194110.48000002</v>
      </c>
      <c r="E18" s="9">
        <f t="shared" ref="E18:E23" si="5">C18+D18</f>
        <v>509911692.51999998</v>
      </c>
      <c r="F18" s="9">
        <v>225519538.69</v>
      </c>
      <c r="G18" s="9">
        <v>180097609.12</v>
      </c>
      <c r="H18" s="9">
        <f t="shared" si="4"/>
        <v>284392153.82999998</v>
      </c>
    </row>
    <row r="19" spans="1:8" x14ac:dyDescent="0.2">
      <c r="A19" s="10"/>
      <c r="B19" s="11" t="s">
        <v>23</v>
      </c>
      <c r="C19" s="9">
        <v>0</v>
      </c>
      <c r="D19" s="9">
        <v>0</v>
      </c>
      <c r="E19" s="9">
        <f t="shared" si="5"/>
        <v>0</v>
      </c>
      <c r="F19" s="9">
        <v>0</v>
      </c>
      <c r="G19" s="9">
        <v>0</v>
      </c>
      <c r="H19" s="9">
        <f t="shared" si="4"/>
        <v>0</v>
      </c>
    </row>
    <row r="20" spans="1:8" x14ac:dyDescent="0.2">
      <c r="A20" s="10"/>
      <c r="B20" s="11" t="s">
        <v>24</v>
      </c>
      <c r="C20" s="9">
        <v>19728930.09</v>
      </c>
      <c r="D20" s="9">
        <v>20217402.629999999</v>
      </c>
      <c r="E20" s="9">
        <f t="shared" si="5"/>
        <v>39946332.719999999</v>
      </c>
      <c r="F20" s="9">
        <v>20699004.850000001</v>
      </c>
      <c r="G20" s="9">
        <v>13304296.640000001</v>
      </c>
      <c r="H20" s="9">
        <f t="shared" si="4"/>
        <v>19247327.869999997</v>
      </c>
    </row>
    <row r="21" spans="1:8" x14ac:dyDescent="0.2">
      <c r="A21" s="10"/>
      <c r="B21" s="11" t="s">
        <v>25</v>
      </c>
      <c r="C21" s="9">
        <v>1419505.35</v>
      </c>
      <c r="D21" s="9">
        <v>53002.98</v>
      </c>
      <c r="E21" s="9">
        <f t="shared" si="5"/>
        <v>1472508.33</v>
      </c>
      <c r="F21" s="9">
        <v>674150.9</v>
      </c>
      <c r="G21" s="9">
        <v>613463.24</v>
      </c>
      <c r="H21" s="9">
        <f t="shared" si="4"/>
        <v>798357.43</v>
      </c>
    </row>
    <row r="22" spans="1:8" x14ac:dyDescent="0.2">
      <c r="A22" s="10"/>
      <c r="B22" s="11" t="s">
        <v>26</v>
      </c>
      <c r="C22" s="9">
        <v>23000000</v>
      </c>
      <c r="D22" s="9">
        <v>0</v>
      </c>
      <c r="E22" s="9">
        <f t="shared" si="5"/>
        <v>23000000</v>
      </c>
      <c r="F22" s="9">
        <v>11700000</v>
      </c>
      <c r="G22" s="9">
        <v>600000</v>
      </c>
      <c r="H22" s="9">
        <f t="shared" si="4"/>
        <v>11300000</v>
      </c>
    </row>
    <row r="23" spans="1:8" x14ac:dyDescent="0.2">
      <c r="A23" s="10"/>
      <c r="B23" s="11" t="s">
        <v>27</v>
      </c>
      <c r="C23" s="9">
        <v>3850460.24</v>
      </c>
      <c r="D23" s="9">
        <v>0</v>
      </c>
      <c r="E23" s="9">
        <f t="shared" si="5"/>
        <v>3850460.24</v>
      </c>
      <c r="F23" s="9">
        <v>1992638.19</v>
      </c>
      <c r="G23" s="9">
        <v>718201.39</v>
      </c>
      <c r="H23" s="9">
        <f t="shared" si="4"/>
        <v>1857822.0500000003</v>
      </c>
    </row>
    <row r="24" spans="1:8" x14ac:dyDescent="0.2">
      <c r="A24" s="12"/>
      <c r="B24" s="11"/>
      <c r="C24" s="9"/>
      <c r="D24" s="9"/>
      <c r="E24" s="9"/>
      <c r="F24" s="9"/>
      <c r="G24" s="9"/>
      <c r="H24" s="9"/>
    </row>
    <row r="25" spans="1:8" x14ac:dyDescent="0.2">
      <c r="A25" s="7" t="s">
        <v>28</v>
      </c>
      <c r="B25" s="13"/>
      <c r="C25" s="9">
        <f t="shared" ref="C25:H25" si="6">SUM(C26:C34)</f>
        <v>74055242.329999998</v>
      </c>
      <c r="D25" s="9">
        <f t="shared" si="6"/>
        <v>28643157.5</v>
      </c>
      <c r="E25" s="9">
        <f t="shared" si="6"/>
        <v>102698399.83</v>
      </c>
      <c r="F25" s="9">
        <f t="shared" si="6"/>
        <v>48146716</v>
      </c>
      <c r="G25" s="9">
        <f t="shared" si="6"/>
        <v>35209864.130000003</v>
      </c>
      <c r="H25" s="9">
        <f t="shared" si="6"/>
        <v>54551683.829999998</v>
      </c>
    </row>
    <row r="26" spans="1:8" x14ac:dyDescent="0.2">
      <c r="A26" s="10"/>
      <c r="B26" s="11" t="s">
        <v>29</v>
      </c>
      <c r="C26" s="9">
        <v>61261131.07</v>
      </c>
      <c r="D26" s="9">
        <v>14874225.09</v>
      </c>
      <c r="E26" s="9">
        <f>C26+D26</f>
        <v>76135356.159999996</v>
      </c>
      <c r="F26" s="9">
        <v>35664266.619999997</v>
      </c>
      <c r="G26" s="9">
        <v>24351867.57</v>
      </c>
      <c r="H26" s="9">
        <f t="shared" ref="H26:H34" si="7">E26-F26</f>
        <v>40471089.539999999</v>
      </c>
    </row>
    <row r="27" spans="1:8" x14ac:dyDescent="0.2">
      <c r="A27" s="10"/>
      <c r="B27" s="11" t="s">
        <v>30</v>
      </c>
      <c r="C27" s="9">
        <v>11211582.09</v>
      </c>
      <c r="D27" s="9">
        <v>25793.3</v>
      </c>
      <c r="E27" s="9">
        <f t="shared" ref="E27:E34" si="8">C27+D27</f>
        <v>11237375.390000001</v>
      </c>
      <c r="F27" s="9">
        <v>5868208.6799999997</v>
      </c>
      <c r="G27" s="9">
        <v>5196312.07</v>
      </c>
      <c r="H27" s="9">
        <f t="shared" si="7"/>
        <v>5369166.7100000009</v>
      </c>
    </row>
    <row r="28" spans="1:8" x14ac:dyDescent="0.2">
      <c r="A28" s="10"/>
      <c r="B28" s="11" t="s">
        <v>31</v>
      </c>
      <c r="C28" s="9">
        <v>0</v>
      </c>
      <c r="D28" s="9">
        <v>0</v>
      </c>
      <c r="E28" s="9">
        <f t="shared" si="8"/>
        <v>0</v>
      </c>
      <c r="F28" s="9">
        <v>0</v>
      </c>
      <c r="G28" s="9">
        <v>0</v>
      </c>
      <c r="H28" s="9">
        <f t="shared" si="7"/>
        <v>0</v>
      </c>
    </row>
    <row r="29" spans="1:8" x14ac:dyDescent="0.2">
      <c r="A29" s="10"/>
      <c r="B29" s="11" t="s">
        <v>32</v>
      </c>
      <c r="C29" s="9">
        <v>0</v>
      </c>
      <c r="D29" s="9">
        <v>0</v>
      </c>
      <c r="E29" s="9">
        <f t="shared" si="8"/>
        <v>0</v>
      </c>
      <c r="F29" s="9">
        <v>0</v>
      </c>
      <c r="G29" s="9">
        <v>0</v>
      </c>
      <c r="H29" s="9">
        <f t="shared" si="7"/>
        <v>0</v>
      </c>
    </row>
    <row r="30" spans="1:8" x14ac:dyDescent="0.2">
      <c r="A30" s="10"/>
      <c r="B30" s="11" t="s">
        <v>33</v>
      </c>
      <c r="C30" s="9">
        <v>0</v>
      </c>
      <c r="D30" s="9">
        <v>13248925.779999999</v>
      </c>
      <c r="E30" s="9">
        <f t="shared" si="8"/>
        <v>13248925.779999999</v>
      </c>
      <c r="F30" s="9">
        <v>4934690.46</v>
      </c>
      <c r="G30" s="9">
        <v>4934690.46</v>
      </c>
      <c r="H30" s="9">
        <f t="shared" si="7"/>
        <v>8314235.3199999994</v>
      </c>
    </row>
    <row r="31" spans="1:8" x14ac:dyDescent="0.2">
      <c r="A31" s="10"/>
      <c r="B31" s="11" t="s">
        <v>34</v>
      </c>
      <c r="C31" s="9">
        <v>0</v>
      </c>
      <c r="D31" s="9">
        <v>0</v>
      </c>
      <c r="E31" s="9">
        <f t="shared" si="8"/>
        <v>0</v>
      </c>
      <c r="F31" s="9">
        <v>0</v>
      </c>
      <c r="G31" s="9">
        <v>0</v>
      </c>
      <c r="H31" s="9">
        <f t="shared" si="7"/>
        <v>0</v>
      </c>
    </row>
    <row r="32" spans="1:8" x14ac:dyDescent="0.2">
      <c r="A32" s="10"/>
      <c r="B32" s="11" t="s">
        <v>35</v>
      </c>
      <c r="C32" s="9">
        <v>1582529.17</v>
      </c>
      <c r="D32" s="9">
        <v>494213.33</v>
      </c>
      <c r="E32" s="9">
        <f t="shared" si="8"/>
        <v>2076742.5</v>
      </c>
      <c r="F32" s="9">
        <v>1679550.24</v>
      </c>
      <c r="G32" s="9">
        <v>726994.03</v>
      </c>
      <c r="H32" s="9">
        <f t="shared" si="7"/>
        <v>397192.26</v>
      </c>
    </row>
    <row r="33" spans="1:8" x14ac:dyDescent="0.2">
      <c r="A33" s="10"/>
      <c r="B33" s="11" t="s">
        <v>36</v>
      </c>
      <c r="C33" s="9">
        <v>0</v>
      </c>
      <c r="D33" s="9">
        <v>0</v>
      </c>
      <c r="E33" s="9">
        <f t="shared" si="8"/>
        <v>0</v>
      </c>
      <c r="F33" s="9">
        <v>0</v>
      </c>
      <c r="G33" s="9">
        <v>0</v>
      </c>
      <c r="H33" s="9">
        <f t="shared" si="7"/>
        <v>0</v>
      </c>
    </row>
    <row r="34" spans="1:8" x14ac:dyDescent="0.2">
      <c r="A34" s="10"/>
      <c r="B34" s="11" t="s">
        <v>37</v>
      </c>
      <c r="C34" s="9">
        <v>0</v>
      </c>
      <c r="D34" s="9">
        <v>0</v>
      </c>
      <c r="E34" s="9">
        <f t="shared" si="8"/>
        <v>0</v>
      </c>
      <c r="F34" s="9">
        <v>0</v>
      </c>
      <c r="G34" s="9">
        <v>0</v>
      </c>
      <c r="H34" s="9">
        <f t="shared" si="7"/>
        <v>0</v>
      </c>
    </row>
    <row r="35" spans="1:8" x14ac:dyDescent="0.2">
      <c r="A35" s="12"/>
      <c r="B35" s="11"/>
      <c r="C35" s="9"/>
      <c r="D35" s="9"/>
      <c r="E35" s="9"/>
      <c r="F35" s="9"/>
      <c r="G35" s="9"/>
      <c r="H35" s="9"/>
    </row>
    <row r="36" spans="1:8" x14ac:dyDescent="0.2">
      <c r="A36" s="7" t="s">
        <v>38</v>
      </c>
      <c r="B36" s="13"/>
      <c r="C36" s="9">
        <f t="shared" ref="C36:H36" si="9">SUM(C37:C40)</f>
        <v>0</v>
      </c>
      <c r="D36" s="9">
        <f t="shared" si="9"/>
        <v>0</v>
      </c>
      <c r="E36" s="9">
        <f t="shared" si="9"/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</row>
    <row r="37" spans="1:8" x14ac:dyDescent="0.2">
      <c r="A37" s="10"/>
      <c r="B37" s="11" t="s">
        <v>39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 t="shared" ref="H37:H40" si="10">E37-F37</f>
        <v>0</v>
      </c>
    </row>
    <row r="38" spans="1:8" ht="22.5" x14ac:dyDescent="0.2">
      <c r="A38" s="10"/>
      <c r="B38" s="11" t="s">
        <v>40</v>
      </c>
      <c r="C38" s="9">
        <v>0</v>
      </c>
      <c r="D38" s="9">
        <v>0</v>
      </c>
      <c r="E38" s="9">
        <f t="shared" ref="E38:E40" si="11">C38+D38</f>
        <v>0</v>
      </c>
      <c r="F38" s="9">
        <v>0</v>
      </c>
      <c r="G38" s="9">
        <v>0</v>
      </c>
      <c r="H38" s="9">
        <f t="shared" si="10"/>
        <v>0</v>
      </c>
    </row>
    <row r="39" spans="1:8" x14ac:dyDescent="0.2">
      <c r="A39" s="10"/>
      <c r="B39" s="11" t="s">
        <v>41</v>
      </c>
      <c r="C39" s="9">
        <v>0</v>
      </c>
      <c r="D39" s="9">
        <v>0</v>
      </c>
      <c r="E39" s="9">
        <f t="shared" si="11"/>
        <v>0</v>
      </c>
      <c r="F39" s="9">
        <v>0</v>
      </c>
      <c r="G39" s="9">
        <v>0</v>
      </c>
      <c r="H39" s="9">
        <f t="shared" si="10"/>
        <v>0</v>
      </c>
    </row>
    <row r="40" spans="1:8" x14ac:dyDescent="0.2">
      <c r="A40" s="10"/>
      <c r="B40" s="11" t="s">
        <v>42</v>
      </c>
      <c r="C40" s="9">
        <v>0</v>
      </c>
      <c r="D40" s="9">
        <v>0</v>
      </c>
      <c r="E40" s="9">
        <f t="shared" si="11"/>
        <v>0</v>
      </c>
      <c r="F40" s="9">
        <v>0</v>
      </c>
      <c r="G40" s="9">
        <v>0</v>
      </c>
      <c r="H40" s="9">
        <f t="shared" si="10"/>
        <v>0</v>
      </c>
    </row>
    <row r="41" spans="1:8" x14ac:dyDescent="0.2">
      <c r="A41" s="12"/>
      <c r="B41" s="11"/>
      <c r="C41" s="9"/>
      <c r="D41" s="9"/>
      <c r="E41" s="9"/>
      <c r="F41" s="9"/>
      <c r="G41" s="9"/>
      <c r="H41" s="9"/>
    </row>
    <row r="42" spans="1:8" x14ac:dyDescent="0.2">
      <c r="A42" s="14"/>
      <c r="B42" s="15" t="s">
        <v>43</v>
      </c>
      <c r="C42" s="16">
        <f t="shared" ref="C42:H42" si="12">SUM(C36+C25+C16+C6)</f>
        <v>754392978.33000004</v>
      </c>
      <c r="D42" s="16">
        <f t="shared" si="12"/>
        <v>385306967.98000008</v>
      </c>
      <c r="E42" s="16">
        <f t="shared" si="12"/>
        <v>1139699946.3099999</v>
      </c>
      <c r="F42" s="16">
        <f t="shared" si="12"/>
        <v>510782528.92000002</v>
      </c>
      <c r="G42" s="16">
        <f t="shared" si="12"/>
        <v>361169134.64999998</v>
      </c>
      <c r="H42" s="16">
        <f t="shared" si="12"/>
        <v>628917417.38999999</v>
      </c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17"/>
      <c r="C44" s="17"/>
      <c r="D44" s="17"/>
      <c r="E44" s="17"/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uaip1</cp:lastModifiedBy>
  <cp:lastPrinted>2018-08-09T20:56:02Z</cp:lastPrinted>
  <dcterms:created xsi:type="dcterms:W3CDTF">2018-08-08T16:16:42Z</dcterms:created>
  <dcterms:modified xsi:type="dcterms:W3CDTF">2018-08-09T20:56:06Z</dcterms:modified>
</cp:coreProperties>
</file>